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PA\"/>
    </mc:Choice>
  </mc:AlternateContent>
  <xr:revisionPtr revIDLastSave="0" documentId="8_{FC8ADC5C-11AA-4830-9116-299FCB2EAB78}" xr6:coauthVersionLast="47" xr6:coauthVersionMax="47" xr10:uidLastSave="{00000000-0000-0000-0000-000000000000}"/>
  <bookViews>
    <workbookView xWindow="22932" yWindow="-108" windowWidth="23256" windowHeight="12576" xr2:uid="{870946B2-5183-4EE0-90DB-F8F4FE3A4B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B15" i="1"/>
  <c r="C18" i="1" s="1"/>
</calcChain>
</file>

<file path=xl/sharedStrings.xml><?xml version="1.0" encoding="utf-8"?>
<sst xmlns="http://schemas.openxmlformats.org/spreadsheetml/2006/main" count="37" uniqueCount="27">
  <si>
    <t>ARPA</t>
  </si>
  <si>
    <t>Expenditures</t>
  </si>
  <si>
    <t>Committed</t>
  </si>
  <si>
    <t>FOP MOU</t>
  </si>
  <si>
    <t>AFSCME Non-union</t>
  </si>
  <si>
    <t>Dates</t>
  </si>
  <si>
    <t>ARPA Premium Pay</t>
  </si>
  <si>
    <t>8/1/2021-1/3/2024</t>
  </si>
  <si>
    <t>Administration</t>
  </si>
  <si>
    <t>Projects</t>
  </si>
  <si>
    <t>Est./Remaining</t>
  </si>
  <si>
    <t>Scan-Modernization</t>
  </si>
  <si>
    <t>Special Prosecutor</t>
  </si>
  <si>
    <t>Dump Truck</t>
  </si>
  <si>
    <t>Time Clock</t>
  </si>
  <si>
    <t>Excavator</t>
  </si>
  <si>
    <t>Capital Improvement/windows</t>
  </si>
  <si>
    <t>Total</t>
  </si>
  <si>
    <t>Patrol cars</t>
  </si>
  <si>
    <t>Balance uncommitted</t>
  </si>
  <si>
    <t>w/ $390,000=</t>
  </si>
  <si>
    <t>Grievance Risk $390,000</t>
  </si>
  <si>
    <t>20,000/390000</t>
  </si>
  <si>
    <t>Remaining</t>
  </si>
  <si>
    <t xml:space="preserve">Remaining after potential </t>
  </si>
  <si>
    <t>grievance settlement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</si>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</sst>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44" fontId="3" fillId="0" borderId="0" xfId="1" applyFont="1"/>
    <xf numFmtId="44" fontId="4" fillId="0" borderId="0" xfId="1" applyFont="1"/>
    <xf numFmtId="44" fontId="0" fillId="0" borderId="0" xfId="1" applyFont="1"/>
    <xf numFmtId="6" fontId="0" fillId="0" borderId="0" xfId="1" applyNumberFormat="1" applyFont="1"/>
    <xf numFmtId="44" fontId="0" fillId="0" borderId="0" xfId="0" applyNumberFormat="1"/>
    <xf numFmtId="44" fontId="2" fillId="2" borderId="0" xfId="1" applyFont="1" applyFill="1"/>
    <xf numFmtId="4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12E8-E55E-45EE-8380-4A321B27721C}">
  <dimension ref="A1:E22"/>
  <sheetViews>
    <sheetView tabSelected="1" workbookViewId="0">
      <selection activeCell="I12" sqref="I12"/>
    </sheetView>
  </sheetViews>
  <sheetFormatPr defaultRowHeight="14.4" x14ac:dyDescent="0.3"/>
  <cols>
    <col min="1" max="1" width="28" customWidth="1"/>
    <col min="2" max="2" width="28" style="5" customWidth="1"/>
    <col min="3" max="3" width="18.109375" customWidth="1"/>
    <col min="4" max="4" width="26" style="5" customWidth="1"/>
    <col min="5" max="5" width="16.44140625" bestFit="1" customWidth="1"/>
  </cols>
  <sheetData>
    <row r="1" spans="1:5" ht="23.4" x14ac:dyDescent="0.45">
      <c r="A1" s="1" t="s">
        <v>0</v>
      </c>
      <c r="B1" s="3" t="s">
        <v>1</v>
      </c>
      <c r="C1" s="1" t="s">
        <v>5</v>
      </c>
      <c r="D1" s="3" t="s">
        <v>2</v>
      </c>
    </row>
    <row r="2" spans="1:5" ht="18" customHeight="1" x14ac:dyDescent="0.45">
      <c r="A2" s="1"/>
      <c r="B2" s="3"/>
      <c r="C2" s="1"/>
      <c r="D2" s="3" t="s">
        <v>10</v>
      </c>
    </row>
    <row r="3" spans="1:5" ht="16.2" customHeight="1" x14ac:dyDescent="0.45">
      <c r="A3" s="2" t="s">
        <v>6</v>
      </c>
      <c r="B3" s="4">
        <v>469972.86</v>
      </c>
      <c r="C3" s="2" t="s">
        <v>7</v>
      </c>
      <c r="D3" s="3" t="s">
        <v>26</v>
      </c>
    </row>
    <row r="4" spans="1:5" ht="15.6" x14ac:dyDescent="0.3">
      <c r="A4" t="s">
        <v>3</v>
      </c>
      <c r="B4" s="5">
        <v>384336.43</v>
      </c>
      <c r="C4" s="2" t="s">
        <v>7</v>
      </c>
      <c r="D4" s="5" t="s">
        <v>22</v>
      </c>
      <c r="E4" t="s">
        <v>21</v>
      </c>
    </row>
    <row r="5" spans="1:5" ht="15.6" x14ac:dyDescent="0.3">
      <c r="A5" t="s">
        <v>4</v>
      </c>
      <c r="B5" s="5">
        <v>218072.2</v>
      </c>
      <c r="C5" s="2" t="s">
        <v>7</v>
      </c>
      <c r="D5" s="5">
        <v>96475</v>
      </c>
    </row>
    <row r="6" spans="1:5" ht="15.6" x14ac:dyDescent="0.3">
      <c r="A6" t="s">
        <v>8</v>
      </c>
      <c r="B6" s="6">
        <v>20000</v>
      </c>
      <c r="C6" s="2" t="s">
        <v>7</v>
      </c>
    </row>
    <row r="7" spans="1:5" ht="15.6" x14ac:dyDescent="0.3">
      <c r="A7" t="s">
        <v>16</v>
      </c>
      <c r="B7" s="5">
        <v>30000</v>
      </c>
      <c r="C7" s="2" t="s">
        <v>7</v>
      </c>
      <c r="D7" s="5">
        <v>1250000</v>
      </c>
    </row>
    <row r="8" spans="1:5" ht="15.6" x14ac:dyDescent="0.3">
      <c r="A8" t="s">
        <v>9</v>
      </c>
      <c r="B8" s="5">
        <v>296270.75</v>
      </c>
      <c r="C8" s="2" t="s">
        <v>7</v>
      </c>
    </row>
    <row r="9" spans="1:5" ht="15.6" x14ac:dyDescent="0.3">
      <c r="A9" t="s">
        <v>11</v>
      </c>
      <c r="B9" s="5">
        <v>13306.46</v>
      </c>
      <c r="C9" s="2" t="s">
        <v>7</v>
      </c>
      <c r="D9" s="5">
        <v>1693.54</v>
      </c>
    </row>
    <row r="10" spans="1:5" ht="15.6" x14ac:dyDescent="0.3">
      <c r="A10" t="s">
        <v>12</v>
      </c>
      <c r="B10" s="5">
        <v>22520.94</v>
      </c>
      <c r="C10" s="2" t="s">
        <v>7</v>
      </c>
      <c r="D10" s="5">
        <v>7479.06</v>
      </c>
    </row>
    <row r="11" spans="1:5" ht="15.6" x14ac:dyDescent="0.3">
      <c r="A11" t="s">
        <v>13</v>
      </c>
      <c r="B11" s="5">
        <v>150236.70000000001</v>
      </c>
      <c r="C11" s="2" t="s">
        <v>7</v>
      </c>
    </row>
    <row r="12" spans="1:5" ht="15.6" x14ac:dyDescent="0.3">
      <c r="A12" t="s">
        <v>14</v>
      </c>
      <c r="B12" s="5">
        <v>23895</v>
      </c>
      <c r="C12" s="2" t="s">
        <v>7</v>
      </c>
    </row>
    <row r="13" spans="1:5" ht="15.6" x14ac:dyDescent="0.3">
      <c r="A13" t="s">
        <v>15</v>
      </c>
      <c r="B13" s="5">
        <v>90000</v>
      </c>
      <c r="C13" s="2" t="s">
        <v>7</v>
      </c>
    </row>
    <row r="14" spans="1:5" ht="15.6" x14ac:dyDescent="0.3">
      <c r="A14" t="s">
        <v>18</v>
      </c>
      <c r="C14" s="2"/>
      <c r="D14" s="5">
        <v>100000</v>
      </c>
    </row>
    <row r="15" spans="1:5" ht="15.6" x14ac:dyDescent="0.3">
      <c r="A15" t="s">
        <v>17</v>
      </c>
      <c r="B15" s="5">
        <f>SUM(B3:B13)</f>
        <v>1718611.3399999999</v>
      </c>
      <c r="C15" s="2"/>
      <c r="D15" s="5">
        <v>1475647.6</v>
      </c>
    </row>
    <row r="18" spans="1:5" x14ac:dyDescent="0.3">
      <c r="C18" s="7">
        <f>SUM(B15:D15)</f>
        <v>3194258.94</v>
      </c>
      <c r="D18" s="5" t="s">
        <v>20</v>
      </c>
      <c r="E18" s="5">
        <v>3584258.94</v>
      </c>
    </row>
    <row r="20" spans="1:5" x14ac:dyDescent="0.3">
      <c r="A20" t="s">
        <v>19</v>
      </c>
      <c r="B20" s="5">
        <v>4202151</v>
      </c>
      <c r="C20" s="5">
        <v>3194258.94</v>
      </c>
      <c r="D20" s="8">
        <f>B20-C20</f>
        <v>1007892.06</v>
      </c>
      <c r="E20" s="9">
        <f>B20-E18</f>
        <v>617892.06000000006</v>
      </c>
    </row>
    <row r="21" spans="1:5" x14ac:dyDescent="0.3">
      <c r="D21" s="5" t="s">
        <v>23</v>
      </c>
      <c r="E21" t="s">
        <v>24</v>
      </c>
    </row>
    <row r="22" spans="1:5" x14ac:dyDescent="0.3">
      <c r="E22" t="s">
        <v>25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Firnhaber</dc:creator>
  <cp:lastModifiedBy>Erica Firnhaber</cp:lastModifiedBy>
  <dcterms:created xsi:type="dcterms:W3CDTF">2024-01-04T13:56:44Z</dcterms:created>
  <dcterms:modified xsi:type="dcterms:W3CDTF">2024-01-09T14:02:05Z</dcterms:modified>
</cp:coreProperties>
</file>